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Documents\DPC\DPC Finance\Audit 2021-22\"/>
    </mc:Choice>
  </mc:AlternateContent>
  <bookViews>
    <workbookView xWindow="0" yWindow="0" windowWidth="23040" windowHeight="8856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2" i="1"/>
  <c r="F30" i="1"/>
  <c r="D14" i="1"/>
  <c r="D13" i="1"/>
  <c r="D12" i="1"/>
  <c r="F14" i="1" s="1"/>
  <c r="F23" i="1" s="1"/>
</calcChain>
</file>

<file path=xl/sharedStrings.xml><?xml version="1.0" encoding="utf-8"?>
<sst xmlns="http://schemas.openxmlformats.org/spreadsheetml/2006/main" count="18" uniqueCount="18">
  <si>
    <t>Donnington Parish Council</t>
  </si>
  <si>
    <t>Financial Year Ending 31 March 22</t>
  </si>
  <si>
    <t xml:space="preserve">Prepared by </t>
  </si>
  <si>
    <t>Nicola Swann</t>
  </si>
  <si>
    <t>Clerk &amp; RFO</t>
  </si>
  <si>
    <t>Date</t>
  </si>
  <si>
    <t>Current Account</t>
  </si>
  <si>
    <t>B/prem 1</t>
  </si>
  <si>
    <t>B/prem 2</t>
  </si>
  <si>
    <t>Less unpresented cheques at 31 March 2022</t>
  </si>
  <si>
    <t>Add any unbanked cash at 31 March 2022</t>
  </si>
  <si>
    <t>Cash book</t>
  </si>
  <si>
    <t>Opening balance 1 April 2021 (prior year box 8)</t>
  </si>
  <si>
    <t>Add:  receipts in year</t>
  </si>
  <si>
    <t>Less:  payments in year</t>
  </si>
  <si>
    <t>Closing balance per cash book as at 31 March 2022</t>
  </si>
  <si>
    <t>Net balance as at 31 March 2022 (Box 8)</t>
  </si>
  <si>
    <t>Balance per bank statements as at 31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</si>
</sst>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&quot;£&quot;#,##0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2" fillId="0" borderId="0" xfId="0" applyNumberFormat="1" applyFont="1"/>
    <xf numFmtId="14" fontId="2" fillId="0" borderId="0" xfId="0" applyNumberFormat="1" applyFont="1"/>
    <xf numFmtId="1" fontId="3" fillId="0" borderId="0" xfId="0" applyNumberFormat="1" applyFont="1"/>
    <xf numFmtId="164" fontId="3" fillId="0" borderId="0" xfId="0" applyNumberFormat="1" applyFont="1"/>
    <xf numFmtId="164" fontId="0" fillId="0" borderId="0" xfId="0" applyNumberFormat="1"/>
    <xf numFmtId="165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Year%20End%20Cashbook%2021-22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comparison"/>
      <sheetName val="CURRENT"/>
      <sheetName val="BPREM1"/>
      <sheetName val="BPREM2"/>
      <sheetName val="CIL"/>
      <sheetName val="budget 2021-22"/>
      <sheetName val="Receipts &amp; Payments"/>
      <sheetName val="Reconciliation"/>
      <sheetName val="AR Reconciliation"/>
      <sheetName val="SECTION 2 &amp; VARIANCES"/>
      <sheetName val="Explanation variances"/>
      <sheetName val="Analysis of Reserves"/>
      <sheetName val="VAT 2021-22"/>
      <sheetName val="salary 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D9">
            <v>749.01</v>
          </cell>
          <cell r="G9">
            <v>47041.93</v>
          </cell>
          <cell r="J9">
            <v>4963.4799999999996</v>
          </cell>
        </row>
        <row r="28">
          <cell r="D28">
            <v>35105.97</v>
          </cell>
        </row>
        <row r="29">
          <cell r="D29">
            <v>34204.080000000002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8" workbookViewId="0">
      <selection activeCell="A8" sqref="A8"/>
    </sheetView>
  </sheetViews>
  <sheetFormatPr defaultRowHeight="14.4" x14ac:dyDescent="0.3"/>
  <cols>
    <col min="3" max="3" width="24.21875" customWidth="1"/>
    <col min="4" max="4" width="10.109375" bestFit="1" customWidth="1"/>
    <col min="6" max="6" width="10.109375" bestFit="1" customWidth="1"/>
  </cols>
  <sheetData>
    <row r="1" spans="1:6" x14ac:dyDescent="0.3">
      <c r="A1" s="1"/>
      <c r="B1" s="1"/>
      <c r="C1" s="1"/>
      <c r="D1" s="2"/>
      <c r="E1" s="1"/>
      <c r="F1" s="2"/>
    </row>
    <row r="2" spans="1:6" x14ac:dyDescent="0.3">
      <c r="A2" s="1" t="s">
        <v>0</v>
      </c>
      <c r="B2" s="1"/>
      <c r="C2" s="1"/>
      <c r="D2" s="2"/>
      <c r="E2" s="1"/>
      <c r="F2" s="2"/>
    </row>
    <row r="3" spans="1:6" x14ac:dyDescent="0.3">
      <c r="A3" s="1"/>
      <c r="B3" s="1"/>
      <c r="C3" s="1"/>
      <c r="D3" s="2"/>
      <c r="E3" s="1"/>
      <c r="F3" s="2"/>
    </row>
    <row r="4" spans="1:6" x14ac:dyDescent="0.3">
      <c r="A4" s="1" t="s">
        <v>1</v>
      </c>
      <c r="B4" s="1"/>
      <c r="C4" s="1"/>
      <c r="D4" s="2"/>
      <c r="E4" s="1"/>
      <c r="F4" s="2"/>
    </row>
    <row r="5" spans="1:6" x14ac:dyDescent="0.3">
      <c r="A5" s="1"/>
      <c r="B5" s="1"/>
      <c r="C5" s="1"/>
      <c r="D5" s="2"/>
      <c r="E5" s="1"/>
      <c r="F5" s="2"/>
    </row>
    <row r="6" spans="1:6" x14ac:dyDescent="0.3">
      <c r="A6" s="1" t="s">
        <v>2</v>
      </c>
      <c r="B6" s="1"/>
      <c r="C6" s="1" t="s">
        <v>3</v>
      </c>
      <c r="D6" s="2"/>
      <c r="E6" s="1" t="s">
        <v>4</v>
      </c>
      <c r="F6" s="2"/>
    </row>
    <row r="7" spans="1:6" x14ac:dyDescent="0.3">
      <c r="A7" s="1"/>
      <c r="B7" s="1"/>
      <c r="C7" s="1"/>
      <c r="D7" s="2"/>
      <c r="E7" s="1"/>
      <c r="F7" s="2"/>
    </row>
    <row r="8" spans="1:6" x14ac:dyDescent="0.3">
      <c r="A8" s="1" t="s">
        <v>5</v>
      </c>
      <c r="B8" s="1"/>
      <c r="C8" s="3">
        <v>44665</v>
      </c>
      <c r="D8" s="2"/>
      <c r="E8" s="1"/>
      <c r="F8" s="2"/>
    </row>
    <row r="9" spans="1:6" x14ac:dyDescent="0.3">
      <c r="A9" s="1"/>
      <c r="B9" s="1"/>
      <c r="C9" s="1"/>
      <c r="D9" s="2"/>
      <c r="E9" s="1"/>
      <c r="F9" s="2"/>
    </row>
    <row r="10" spans="1:6" x14ac:dyDescent="0.3">
      <c r="A10" s="1" t="s">
        <v>17</v>
      </c>
      <c r="B10" s="1"/>
      <c r="C10" s="1"/>
      <c r="D10" s="2"/>
      <c r="E10" s="1"/>
      <c r="F10" s="2"/>
    </row>
    <row r="11" spans="1:6" x14ac:dyDescent="0.3">
      <c r="A11" s="1"/>
      <c r="B11" s="1"/>
      <c r="C11" s="1"/>
      <c r="D11" s="2"/>
      <c r="E11" s="1"/>
      <c r="F11" s="2"/>
    </row>
    <row r="12" spans="1:6" x14ac:dyDescent="0.3">
      <c r="A12" s="1"/>
      <c r="B12" s="1"/>
      <c r="C12" s="1" t="s">
        <v>6</v>
      </c>
      <c r="D12" s="2">
        <f>+[1]Reconciliation!D9</f>
        <v>749.01</v>
      </c>
      <c r="E12" s="1"/>
      <c r="F12" s="2"/>
    </row>
    <row r="13" spans="1:6" x14ac:dyDescent="0.3">
      <c r="A13" s="1"/>
      <c r="B13" s="1"/>
      <c r="C13" s="1" t="s">
        <v>7</v>
      </c>
      <c r="D13" s="2">
        <f>+[1]Reconciliation!G9</f>
        <v>47041.93</v>
      </c>
      <c r="E13" s="1"/>
      <c r="F13" s="2"/>
    </row>
    <row r="14" spans="1:6" x14ac:dyDescent="0.3">
      <c r="A14" s="1"/>
      <c r="B14" s="1"/>
      <c r="C14" s="1" t="s">
        <v>8</v>
      </c>
      <c r="D14" s="2">
        <f>+[1]Reconciliation!J9</f>
        <v>4963.4799999999996</v>
      </c>
      <c r="E14" s="1"/>
      <c r="F14" s="2">
        <f>+D12+D13+D14</f>
        <v>52754.42</v>
      </c>
    </row>
    <row r="15" spans="1:6" x14ac:dyDescent="0.3">
      <c r="A15" s="1"/>
      <c r="B15" s="1"/>
      <c r="C15" s="1"/>
      <c r="D15" s="2"/>
      <c r="E15" s="1"/>
      <c r="F15" s="2"/>
    </row>
    <row r="16" spans="1:6" x14ac:dyDescent="0.3">
      <c r="A16" s="1" t="s">
        <v>9</v>
      </c>
      <c r="B16" s="1"/>
      <c r="C16" s="1"/>
      <c r="D16" s="2"/>
      <c r="E16" s="1"/>
      <c r="F16" s="2"/>
    </row>
    <row r="17" spans="1:6" x14ac:dyDescent="0.3">
      <c r="A17" s="1"/>
      <c r="B17" s="1"/>
      <c r="C17" s="1"/>
      <c r="D17" s="2"/>
      <c r="E17" s="1"/>
      <c r="F17" s="2"/>
    </row>
    <row r="18" spans="1:6" x14ac:dyDescent="0.3">
      <c r="A18" s="1"/>
      <c r="B18" s="1"/>
      <c r="C18" s="4"/>
      <c r="D18" s="5"/>
      <c r="E18" s="1"/>
      <c r="F18" s="2"/>
    </row>
    <row r="19" spans="1:6" x14ac:dyDescent="0.3">
      <c r="A19" s="1"/>
      <c r="B19" s="1"/>
      <c r="C19" s="4"/>
      <c r="D19" s="6"/>
      <c r="E19" s="1"/>
      <c r="F19" s="2"/>
    </row>
    <row r="20" spans="1:6" x14ac:dyDescent="0.3">
      <c r="A20" s="1"/>
      <c r="B20" s="1"/>
      <c r="C20" s="1"/>
      <c r="D20" s="2"/>
      <c r="E20" s="1"/>
      <c r="F20" s="2"/>
    </row>
    <row r="21" spans="1:6" x14ac:dyDescent="0.3">
      <c r="A21" s="1" t="s">
        <v>10</v>
      </c>
      <c r="B21" s="1"/>
      <c r="C21" s="1"/>
      <c r="D21" s="2">
        <v>0</v>
      </c>
      <c r="E21" s="1"/>
      <c r="F21" s="2">
        <v>0</v>
      </c>
    </row>
    <row r="22" spans="1:6" x14ac:dyDescent="0.3">
      <c r="A22" s="1"/>
      <c r="B22" s="1"/>
      <c r="C22" s="1"/>
      <c r="D22" s="2"/>
      <c r="E22" s="1"/>
      <c r="F22" s="2"/>
    </row>
    <row r="23" spans="1:6" x14ac:dyDescent="0.3">
      <c r="A23" s="1" t="s">
        <v>16</v>
      </c>
      <c r="B23" s="1"/>
      <c r="C23" s="1"/>
      <c r="D23" s="2"/>
      <c r="E23" s="1"/>
      <c r="F23" s="2">
        <f>+F14-D18-D19</f>
        <v>52754.42</v>
      </c>
    </row>
    <row r="24" spans="1:6" x14ac:dyDescent="0.3">
      <c r="A24" s="1"/>
      <c r="B24" s="1"/>
      <c r="C24" s="1"/>
      <c r="D24" s="2"/>
      <c r="E24" s="1"/>
      <c r="F24" s="2"/>
    </row>
    <row r="25" spans="1:6" x14ac:dyDescent="0.3">
      <c r="A25" s="1"/>
      <c r="B25" s="1"/>
      <c r="C25" s="1"/>
      <c r="D25" s="2"/>
      <c r="E25" s="1"/>
      <c r="F25" s="2"/>
    </row>
    <row r="26" spans="1:6" x14ac:dyDescent="0.3">
      <c r="A26" s="1" t="s">
        <v>11</v>
      </c>
      <c r="B26" s="1"/>
      <c r="C26" s="1"/>
      <c r="D26" s="2"/>
      <c r="E26" s="1"/>
      <c r="F26" s="2"/>
    </row>
    <row r="27" spans="1:6" x14ac:dyDescent="0.3">
      <c r="A27" s="1"/>
      <c r="B27" s="1"/>
      <c r="C27" s="1"/>
      <c r="D27" s="2"/>
      <c r="E27" s="1"/>
      <c r="F27" s="2"/>
    </row>
    <row r="28" spans="1:6" x14ac:dyDescent="0.3">
      <c r="A28" s="1" t="s">
        <v>12</v>
      </c>
      <c r="B28" s="1"/>
      <c r="C28" s="1"/>
      <c r="D28" s="2"/>
      <c r="E28" s="1"/>
      <c r="F28" s="7">
        <v>51852.53</v>
      </c>
    </row>
    <row r="29" spans="1:6" x14ac:dyDescent="0.3">
      <c r="A29" s="1"/>
      <c r="B29" s="1"/>
      <c r="C29" s="1"/>
      <c r="D29" s="2"/>
      <c r="E29" s="1"/>
      <c r="F29" s="2"/>
    </row>
    <row r="30" spans="1:6" x14ac:dyDescent="0.3">
      <c r="A30" s="1" t="s">
        <v>13</v>
      </c>
      <c r="B30" s="1"/>
      <c r="C30" s="1"/>
      <c r="D30" s="2"/>
      <c r="E30" s="1"/>
      <c r="F30" s="2">
        <f>+[1]Reconciliation!D28</f>
        <v>35105.97</v>
      </c>
    </row>
    <row r="31" spans="1:6" x14ac:dyDescent="0.3">
      <c r="A31" s="1"/>
      <c r="B31" s="1"/>
      <c r="C31" s="1"/>
      <c r="D31" s="2"/>
      <c r="E31" s="1"/>
      <c r="F31" s="2"/>
    </row>
    <row r="32" spans="1:6" x14ac:dyDescent="0.3">
      <c r="A32" s="1" t="s">
        <v>14</v>
      </c>
      <c r="B32" s="1"/>
      <c r="C32" s="1"/>
      <c r="D32" s="2"/>
      <c r="E32" s="1"/>
      <c r="F32" s="2">
        <f>+[1]Reconciliation!D29</f>
        <v>34204.080000000002</v>
      </c>
    </row>
    <row r="33" spans="1:6" x14ac:dyDescent="0.3">
      <c r="A33" s="1"/>
      <c r="B33" s="1"/>
      <c r="C33" s="1"/>
      <c r="D33" s="2"/>
      <c r="E33" s="1"/>
      <c r="F33" s="2"/>
    </row>
    <row r="34" spans="1:6" x14ac:dyDescent="0.3">
      <c r="A34" s="1" t="s">
        <v>15</v>
      </c>
      <c r="B34" s="1"/>
      <c r="C34" s="1"/>
      <c r="D34" s="2"/>
      <c r="E34" s="1"/>
      <c r="F34" s="2">
        <f>+F28+F30-F32</f>
        <v>52754.42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2022-05-10T11:38:51Z</dcterms:created>
  <dcterms:modified xsi:type="dcterms:W3CDTF">2022-05-10T11:43:05Z</dcterms:modified>
</cp:coreProperties>
</file>